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udi.dilsiz\Desktop\"/>
    </mc:Choice>
  </mc:AlternateContent>
  <xr:revisionPtr revIDLastSave="0" documentId="8_{31366E70-73B5-4393-B8E3-B3CA1E52E8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UTBOL YILDIZ ERKEK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7" i="9" l="1"/>
  <c r="J18" i="9" s="1"/>
  <c r="U6" i="9"/>
  <c r="U5" i="9"/>
  <c r="L7" i="9"/>
  <c r="J20" i="9" s="1"/>
  <c r="L6" i="9"/>
  <c r="L5" i="9"/>
  <c r="C7" i="9"/>
  <c r="J16" i="9" s="1"/>
  <c r="C6" i="9"/>
  <c r="C5" i="9"/>
  <c r="J15" i="9"/>
  <c r="J14" i="9"/>
  <c r="J17" i="9"/>
  <c r="J13" i="9"/>
  <c r="J19" i="9" l="1"/>
  <c r="J21" i="9"/>
</calcChain>
</file>

<file path=xl/sharedStrings.xml><?xml version="1.0" encoding="utf-8"?>
<sst xmlns="http://schemas.openxmlformats.org/spreadsheetml/2006/main" count="85" uniqueCount="59">
  <si>
    <t>A GRUBU</t>
  </si>
  <si>
    <t>1-</t>
  </si>
  <si>
    <t>2-</t>
  </si>
  <si>
    <t>3-</t>
  </si>
  <si>
    <t>SIRA</t>
  </si>
  <si>
    <t>TARİH</t>
  </si>
  <si>
    <t>SAAT</t>
  </si>
  <si>
    <t>FİKSTÜR</t>
  </si>
  <si>
    <t>TAKIMLAR</t>
  </si>
  <si>
    <t>A1-A2</t>
  </si>
  <si>
    <t>A3-A1</t>
  </si>
  <si>
    <t>A2-A3</t>
  </si>
  <si>
    <t>A1</t>
  </si>
  <si>
    <t>A2</t>
  </si>
  <si>
    <t>A3</t>
  </si>
  <si>
    <t>4-</t>
  </si>
  <si>
    <t>5-</t>
  </si>
  <si>
    <t>B GRUBU</t>
  </si>
  <si>
    <t>6-</t>
  </si>
  <si>
    <t>B1</t>
  </si>
  <si>
    <t>B2</t>
  </si>
  <si>
    <t>B3</t>
  </si>
  <si>
    <t>B1-B2</t>
  </si>
  <si>
    <t>B3-B1</t>
  </si>
  <si>
    <t>B2-B3</t>
  </si>
  <si>
    <t>7-</t>
  </si>
  <si>
    <t>8-</t>
  </si>
  <si>
    <t>C GRUBU</t>
  </si>
  <si>
    <t>C1-C2</t>
  </si>
  <si>
    <t>C3-C1</t>
  </si>
  <si>
    <t>C2-C3</t>
  </si>
  <si>
    <t>F1-F2</t>
  </si>
  <si>
    <t>F3-F1</t>
  </si>
  <si>
    <t>F2-F3</t>
  </si>
  <si>
    <t>FİNAL GRUBU 1.TAKIM - FİNAL GRUBU 2. TAKIM</t>
  </si>
  <si>
    <t>FİNAL GRUBU 3.TAKIM - FİNAL GRUBU 1. TAKIM</t>
  </si>
  <si>
    <t>FİNAL GRUBU 2.TAKIM - FİNAL GRUBU 3. TAKIM</t>
  </si>
  <si>
    <t>C1</t>
  </si>
  <si>
    <t>C2</t>
  </si>
  <si>
    <t>C3</t>
  </si>
  <si>
    <t>9-</t>
  </si>
  <si>
    <t>KURA SONUCU</t>
  </si>
  <si>
    <t>BU HÜCRELERE KURA ÇEKİMİNE KATILACAK</t>
  </si>
  <si>
    <t xml:space="preserve">OLAN TAKIMLARI YAZINIZ. KUASINI ÇEKEN </t>
  </si>
  <si>
    <t>TAKIMLARI SAĞDAKİ ALANA KES YAPIŞTIR</t>
  </si>
  <si>
    <t>YAPINIZ.</t>
  </si>
  <si>
    <t>ZURAN O.O.</t>
  </si>
  <si>
    <t>2025-2026 ÖĞRETİM YILI YILDIZ ERKEKLER</t>
  </si>
  <si>
    <t>ÖZEL ŞIRNAK DÜŞÜNÜR KOLEJİ</t>
  </si>
  <si>
    <t>GÜRSU O.O.</t>
  </si>
  <si>
    <t>FUTBOL CİZRE İLÇE BİRİNCİLİĞİ FİKSTÜRÜ</t>
  </si>
  <si>
    <t>DİCLE O.O.</t>
  </si>
  <si>
    <t>VATAN O.O.</t>
  </si>
  <si>
    <t>CUMHURİYET O.O.</t>
  </si>
  <si>
    <t>Ş.P.AHMET TOPRAKOLU O.O.</t>
  </si>
  <si>
    <t>ÖZEL CİZRE SINAV O.O.</t>
  </si>
  <si>
    <t>İSMAİL EBULİZ İ.H.O.O.</t>
  </si>
  <si>
    <t>09.00</t>
  </si>
  <si>
    <t>12.00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</si>
</sst>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Tur"/>
      <charset val="162"/>
    </font>
    <font>
      <b/>
      <sz val="12"/>
      <name val="Arial Tur"/>
      <charset val="162"/>
    </font>
    <font>
      <b/>
      <sz val="10"/>
      <name val="Arial Tur"/>
      <charset val="162"/>
    </font>
    <font>
      <sz val="8"/>
      <name val="Arial Tur"/>
      <charset val="162"/>
    </font>
    <font>
      <sz val="55"/>
      <name val="Arial Tur"/>
      <charset val="162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 applyAlignment="1" applyProtection="1">
      <alignment horizontal="left" vertical="center" shrinkToFit="1"/>
    </xf>
    <xf numFmtId="0" fontId="0" fillId="0" borderId="0" xfId="0" applyAlignment="1" applyProtection="1">
      <alignment shrinkToFit="1"/>
    </xf>
    <xf numFmtId="0" fontId="0" fillId="0" borderId="0" xfId="0" applyAlignment="1" applyProtection="1">
      <alignment horizontal="center" shrinkToFit="1"/>
    </xf>
    <xf numFmtId="0" fontId="0" fillId="2" borderId="0" xfId="0" applyFill="1" applyAlignment="1" applyProtection="1">
      <alignment horizontal="center" shrinkToFit="1"/>
    </xf>
    <xf numFmtId="0" fontId="0" fillId="3" borderId="1" xfId="0" applyFill="1" applyBorder="1" applyAlignment="1" applyProtection="1">
      <alignment horizontal="center" vertical="center" shrinkToFit="1"/>
    </xf>
    <xf numFmtId="0" fontId="0" fillId="0" borderId="4" xfId="0" applyBorder="1" applyAlignment="1" applyProtection="1">
      <alignment horizontal="center" shrinkToFit="1"/>
    </xf>
    <xf numFmtId="0" fontId="0" fillId="0" borderId="5" xfId="0" applyBorder="1" applyAlignment="1" applyProtection="1">
      <alignment horizontal="center" shrinkToFit="1"/>
    </xf>
    <xf numFmtId="0" fontId="0" fillId="0" borderId="6" xfId="0" applyBorder="1" applyAlignment="1" applyProtection="1">
      <alignment horizontal="center" shrinkToFit="1"/>
    </xf>
    <xf numFmtId="0" fontId="0" fillId="0" borderId="0" xfId="0" applyBorder="1" applyAlignment="1" applyProtection="1">
      <alignment horizontal="center" shrinkToFit="1"/>
    </xf>
    <xf numFmtId="0" fontId="0" fillId="0" borderId="10" xfId="0" applyBorder="1" applyAlignment="1" applyProtection="1">
      <alignment horizontal="left" vertical="center" shrinkToFit="1"/>
    </xf>
    <xf numFmtId="0" fontId="0" fillId="0" borderId="24" xfId="0" applyBorder="1" applyAlignment="1" applyProtection="1">
      <alignment horizontal="left" vertical="center" shrinkToFit="1"/>
    </xf>
    <xf numFmtId="0" fontId="0" fillId="0" borderId="25" xfId="0" applyBorder="1" applyAlignment="1" applyProtection="1">
      <alignment horizontal="left" vertical="center" shrinkToFit="1"/>
    </xf>
    <xf numFmtId="0" fontId="0" fillId="0" borderId="26" xfId="0" applyBorder="1" applyAlignment="1" applyProtection="1">
      <alignment horizontal="left" vertical="center" shrinkToFit="1"/>
    </xf>
    <xf numFmtId="0" fontId="0" fillId="0" borderId="1" xfId="0" applyBorder="1" applyAlignment="1" applyProtection="1">
      <alignment horizontal="left" vertical="center" shrinkToFit="1"/>
    </xf>
    <xf numFmtId="0" fontId="0" fillId="0" borderId="11" xfId="0" applyBorder="1" applyAlignment="1" applyProtection="1">
      <alignment horizontal="left" vertical="center" shrinkToFit="1"/>
    </xf>
    <xf numFmtId="0" fontId="0" fillId="2" borderId="0" xfId="0" applyFill="1" applyBorder="1" applyAlignment="1" applyProtection="1">
      <alignment horizontal="center" shrinkToFit="1"/>
    </xf>
    <xf numFmtId="0" fontId="0" fillId="3" borderId="12" xfId="0" applyFill="1" applyBorder="1" applyAlignment="1" applyProtection="1">
      <alignment horizontal="center" vertical="center" shrinkToFit="1"/>
    </xf>
    <xf numFmtId="0" fontId="0" fillId="4" borderId="8" xfId="0" applyFill="1" applyBorder="1" applyAlignment="1" applyProtection="1">
      <alignment horizontal="left" shrinkToFit="1"/>
      <protection locked="0"/>
    </xf>
    <xf numFmtId="0" fontId="0" fillId="4" borderId="9" xfId="0" applyFill="1" applyBorder="1" applyAlignment="1" applyProtection="1">
      <alignment horizontal="left" shrinkToFit="1"/>
      <protection locked="0"/>
    </xf>
    <xf numFmtId="0" fontId="0" fillId="4" borderId="13" xfId="0" applyFill="1" applyBorder="1" applyAlignment="1" applyProtection="1">
      <alignment horizontal="left" shrinkToFit="1"/>
      <protection locked="0"/>
    </xf>
    <xf numFmtId="0" fontId="0" fillId="4" borderId="1" xfId="0" applyFill="1" applyBorder="1" applyAlignment="1" applyProtection="1">
      <alignment horizontal="left" vertical="center" shrinkToFit="1"/>
      <protection locked="0"/>
    </xf>
    <xf numFmtId="0" fontId="2" fillId="5" borderId="14" xfId="0" applyFont="1" applyFill="1" applyBorder="1" applyAlignment="1" applyProtection="1">
      <alignment horizontal="center" vertical="center" textRotation="90" shrinkToFit="1"/>
    </xf>
    <xf numFmtId="0" fontId="2" fillId="5" borderId="15" xfId="0" applyFont="1" applyFill="1" applyBorder="1" applyAlignment="1" applyProtection="1">
      <alignment horizontal="center" vertical="center" textRotation="90" shrinkToFit="1"/>
    </xf>
    <xf numFmtId="0" fontId="2" fillId="5" borderId="16" xfId="0" applyFont="1" applyFill="1" applyBorder="1" applyAlignment="1" applyProtection="1">
      <alignment horizontal="center" vertical="center" textRotation="90" shrinkToFit="1"/>
    </xf>
    <xf numFmtId="0" fontId="1" fillId="5" borderId="17" xfId="0" applyFont="1" applyFill="1" applyBorder="1" applyAlignment="1" applyProtection="1">
      <alignment horizontal="center" vertical="center" shrinkToFit="1"/>
    </xf>
    <xf numFmtId="0" fontId="1" fillId="5" borderId="3" xfId="0" applyFont="1" applyFill="1" applyBorder="1" applyAlignment="1" applyProtection="1">
      <alignment horizontal="center" vertical="center" shrinkToFit="1"/>
    </xf>
    <xf numFmtId="0" fontId="1" fillId="5" borderId="18" xfId="0" applyFont="1" applyFill="1" applyBorder="1" applyAlignment="1" applyProtection="1">
      <alignment horizontal="center" vertical="center" shrinkToFit="1"/>
    </xf>
    <xf numFmtId="0" fontId="1" fillId="5" borderId="19" xfId="0" applyFont="1" applyFill="1" applyBorder="1" applyAlignment="1" applyProtection="1">
      <alignment horizontal="center" vertical="center" shrinkToFit="1"/>
    </xf>
    <xf numFmtId="0" fontId="1" fillId="5" borderId="0" xfId="0" applyFont="1" applyFill="1" applyBorder="1" applyAlignment="1" applyProtection="1">
      <alignment horizontal="center" vertical="center" shrinkToFit="1"/>
    </xf>
    <xf numFmtId="0" fontId="1" fillId="5" borderId="20" xfId="0" applyFont="1" applyFill="1" applyBorder="1" applyAlignment="1" applyProtection="1">
      <alignment horizontal="center" vertical="center" shrinkToFit="1"/>
    </xf>
    <xf numFmtId="0" fontId="1" fillId="5" borderId="21" xfId="0" applyFont="1" applyFill="1" applyBorder="1" applyAlignment="1" applyProtection="1">
      <alignment horizontal="center" vertical="center" shrinkToFit="1"/>
    </xf>
    <xf numFmtId="0" fontId="1" fillId="5" borderId="22" xfId="0" applyFont="1" applyFill="1" applyBorder="1" applyAlignment="1" applyProtection="1">
      <alignment horizontal="center" vertical="center" shrinkToFit="1"/>
    </xf>
    <xf numFmtId="0" fontId="1" fillId="5" borderId="23" xfId="0" applyFont="1" applyFill="1" applyBorder="1" applyAlignment="1" applyProtection="1">
      <alignment horizontal="center" vertical="center" shrinkToFit="1"/>
    </xf>
    <xf numFmtId="20" fontId="0" fillId="0" borderId="1" xfId="0" applyNumberFormat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</xf>
    <xf numFmtId="0" fontId="0" fillId="0" borderId="25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shrinkToFit="1"/>
    </xf>
    <xf numFmtId="0" fontId="0" fillId="0" borderId="11" xfId="0" applyBorder="1" applyAlignment="1" applyProtection="1">
      <alignment horizontal="center" shrinkToFit="1"/>
    </xf>
    <xf numFmtId="20" fontId="0" fillId="0" borderId="25" xfId="0" applyNumberFormat="1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  <xf numFmtId="20" fontId="0" fillId="0" borderId="10" xfId="0" applyNumberFormat="1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horizontal="center" vertical="center" shrinkToFit="1"/>
    </xf>
    <xf numFmtId="0" fontId="0" fillId="0" borderId="10" xfId="0" applyBorder="1" applyAlignment="1" applyProtection="1">
      <alignment horizontal="center" shrinkToFit="1"/>
    </xf>
    <xf numFmtId="0" fontId="0" fillId="0" borderId="24" xfId="0" applyBorder="1" applyAlignment="1" applyProtection="1">
      <alignment horizontal="center" shrinkToFit="1"/>
    </xf>
    <xf numFmtId="0" fontId="1" fillId="0" borderId="0" xfId="0" applyFont="1" applyAlignment="1" applyProtection="1">
      <alignment horizontal="center" vertical="center" shrinkToFit="1"/>
      <protection locked="0"/>
    </xf>
    <xf numFmtId="0" fontId="0" fillId="5" borderId="27" xfId="0" applyFill="1" applyBorder="1" applyAlignment="1" applyProtection="1">
      <alignment horizontal="center" shrinkToFit="1"/>
    </xf>
    <xf numFmtId="0" fontId="0" fillId="5" borderId="28" xfId="0" applyFill="1" applyBorder="1" applyAlignment="1" applyProtection="1">
      <alignment horizontal="center" shrinkToFit="1"/>
    </xf>
    <xf numFmtId="0" fontId="0" fillId="5" borderId="29" xfId="0" applyFill="1" applyBorder="1" applyAlignment="1" applyProtection="1">
      <alignment horizontal="center" shrinkToFit="1"/>
    </xf>
    <xf numFmtId="0" fontId="0" fillId="0" borderId="25" xfId="0" applyBorder="1" applyAlignment="1" applyProtection="1">
      <alignment horizontal="center" vertical="center" shrinkToFit="1"/>
    </xf>
    <xf numFmtId="0" fontId="4" fillId="0" borderId="1" xfId="0" applyFont="1" applyBorder="1" applyAlignment="1" applyProtection="1">
      <alignment horizontal="center" vertical="center" shrinkToFit="1"/>
    </xf>
    <xf numFmtId="0" fontId="0" fillId="0" borderId="25" xfId="0" applyBorder="1" applyAlignment="1" applyProtection="1">
      <alignment horizontal="center" shrinkToFit="1"/>
    </xf>
    <xf numFmtId="0" fontId="0" fillId="0" borderId="26" xfId="0" applyBorder="1" applyAlignment="1" applyProtection="1">
      <alignment horizontal="center" shrinkToFit="1"/>
    </xf>
    <xf numFmtId="0" fontId="0" fillId="4" borderId="1" xfId="0" applyFill="1" applyBorder="1" applyAlignment="1" applyProtection="1">
      <alignment horizontal="center" shrinkToFit="1"/>
      <protection locked="0"/>
    </xf>
    <xf numFmtId="0" fontId="4" fillId="0" borderId="0" xfId="0" applyFont="1" applyBorder="1" applyAlignment="1" applyProtection="1">
      <alignment horizontal="center" vertical="center" shrinkToFit="1"/>
    </xf>
    <xf numFmtId="0" fontId="4" fillId="0" borderId="30" xfId="0" applyFont="1" applyBorder="1" applyAlignment="1" applyProtection="1">
      <alignment horizontal="center" vertical="center" shrinkToFit="1"/>
    </xf>
    <xf numFmtId="0" fontId="4" fillId="0" borderId="2" xfId="0" applyFont="1" applyBorder="1" applyAlignment="1" applyProtection="1">
      <alignment horizontal="center" vertical="center" shrinkToFit="1"/>
    </xf>
    <xf numFmtId="0" fontId="4" fillId="0" borderId="7" xfId="0" applyFont="1" applyBorder="1" applyAlignment="1" applyProtection="1">
      <alignment horizontal="center" vertical="center" shrinkToFit="1"/>
    </xf>
    <xf numFmtId="0" fontId="4" fillId="0" borderId="31" xfId="0" applyFont="1" applyBorder="1" applyAlignment="1" applyProtection="1">
      <alignment horizontal="center" vertical="center" shrinkToFit="1"/>
    </xf>
    <xf numFmtId="0" fontId="4" fillId="0" borderId="12" xfId="0" applyFont="1" applyBorder="1" applyAlignment="1" applyProtection="1">
      <alignment horizontal="center" vertical="center" shrinkToFit="1"/>
    </xf>
    <xf numFmtId="14" fontId="0" fillId="0" borderId="25" xfId="0" applyNumberFormat="1" applyBorder="1" applyAlignment="1" applyProtection="1">
      <alignment horizontal="center" vertical="center" shrinkToFit="1"/>
      <protection locked="0"/>
    </xf>
    <xf numFmtId="14" fontId="0" fillId="0" borderId="1" xfId="0" applyNumberFormat="1" applyBorder="1" applyAlignment="1" applyProtection="1">
      <alignment horizontal="center" vertical="center" shrinkToFit="1"/>
      <protection locked="0"/>
    </xf>
    <xf numFmtId="14" fontId="0" fillId="0" borderId="10" xfId="0" applyNumberFormat="1" applyBorder="1" applyAlignment="1" applyProtection="1">
      <alignment horizontal="center" vertical="center" shrinkToFi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AZ24"/>
  <sheetViews>
    <sheetView showGridLines="0" tabSelected="1" workbookViewId="0">
      <selection activeCell="AD9" sqref="AD9:AN9"/>
    </sheetView>
  </sheetViews>
  <sheetFormatPr defaultColWidth="3.7109375" defaultRowHeight="15" customHeight="1" x14ac:dyDescent="0.2"/>
  <cols>
    <col min="1" max="1" width="3.7109375" style="3" customWidth="1"/>
    <col min="2" max="29" width="3.7109375" style="2" customWidth="1"/>
    <col min="30" max="30" width="3.5703125" style="2" customWidth="1"/>
    <col min="31" max="16384" width="3.7109375" style="2"/>
  </cols>
  <sheetData>
    <row r="1" spans="1:52" ht="18" customHeight="1" x14ac:dyDescent="0.2">
      <c r="A1" s="46" t="s">
        <v>47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</row>
    <row r="2" spans="1:52" ht="18" customHeight="1" x14ac:dyDescent="0.2">
      <c r="A2" s="46" t="s">
        <v>50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C2" s="16" t="s">
        <v>8</v>
      </c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7" t="s">
        <v>41</v>
      </c>
      <c r="AP2" s="17"/>
      <c r="AQ2" s="17"/>
      <c r="AR2" s="17"/>
      <c r="AS2" s="17"/>
      <c r="AT2" s="17"/>
      <c r="AU2" s="17"/>
      <c r="AV2" s="17"/>
      <c r="AW2" s="17"/>
      <c r="AX2" s="17"/>
      <c r="AY2" s="17"/>
    </row>
    <row r="3" spans="1:52" ht="15" customHeight="1" thickBot="1" x14ac:dyDescent="0.25">
      <c r="AC3" s="4" t="s">
        <v>1</v>
      </c>
      <c r="AD3" s="18" t="s">
        <v>42</v>
      </c>
      <c r="AE3" s="19"/>
      <c r="AF3" s="19"/>
      <c r="AG3" s="19"/>
      <c r="AH3" s="19"/>
      <c r="AI3" s="19"/>
      <c r="AJ3" s="19"/>
      <c r="AK3" s="19"/>
      <c r="AL3" s="19"/>
      <c r="AM3" s="19"/>
      <c r="AN3" s="20"/>
      <c r="AO3" s="5" t="s">
        <v>12</v>
      </c>
      <c r="AP3" s="21" t="s">
        <v>51</v>
      </c>
      <c r="AQ3" s="21"/>
      <c r="AR3" s="21"/>
      <c r="AS3" s="21"/>
      <c r="AT3" s="21"/>
      <c r="AU3" s="21"/>
      <c r="AV3" s="21"/>
      <c r="AW3" s="21"/>
      <c r="AX3" s="21"/>
      <c r="AY3" s="21"/>
    </row>
    <row r="4" spans="1:52" ht="15" customHeight="1" thickBot="1" x14ac:dyDescent="0.25">
      <c r="B4" s="47" t="s">
        <v>0</v>
      </c>
      <c r="C4" s="48"/>
      <c r="D4" s="48"/>
      <c r="E4" s="48"/>
      <c r="F4" s="48"/>
      <c r="G4" s="48"/>
      <c r="H4" s="48"/>
      <c r="I4" s="49"/>
      <c r="K4" s="47" t="s">
        <v>17</v>
      </c>
      <c r="L4" s="48"/>
      <c r="M4" s="48"/>
      <c r="N4" s="48"/>
      <c r="O4" s="48"/>
      <c r="P4" s="48"/>
      <c r="Q4" s="48"/>
      <c r="R4" s="49"/>
      <c r="T4" s="47" t="s">
        <v>27</v>
      </c>
      <c r="U4" s="48"/>
      <c r="V4" s="48"/>
      <c r="W4" s="48"/>
      <c r="X4" s="48"/>
      <c r="Y4" s="48"/>
      <c r="Z4" s="48"/>
      <c r="AA4" s="49"/>
      <c r="AC4" s="4" t="s">
        <v>2</v>
      </c>
      <c r="AD4" s="18" t="s">
        <v>43</v>
      </c>
      <c r="AE4" s="19"/>
      <c r="AF4" s="19"/>
      <c r="AG4" s="19"/>
      <c r="AH4" s="19"/>
      <c r="AI4" s="19"/>
      <c r="AJ4" s="19"/>
      <c r="AK4" s="19"/>
      <c r="AL4" s="19"/>
      <c r="AM4" s="19"/>
      <c r="AN4" s="20"/>
      <c r="AO4" s="5" t="s">
        <v>13</v>
      </c>
      <c r="AP4" s="21" t="s">
        <v>52</v>
      </c>
      <c r="AQ4" s="21"/>
      <c r="AR4" s="21"/>
      <c r="AS4" s="21"/>
      <c r="AT4" s="21"/>
      <c r="AU4" s="21"/>
      <c r="AV4" s="21"/>
      <c r="AW4" s="21"/>
      <c r="AX4" s="21"/>
      <c r="AY4" s="21"/>
    </row>
    <row r="5" spans="1:52" ht="15" customHeight="1" x14ac:dyDescent="0.2">
      <c r="B5" s="6" t="s">
        <v>1</v>
      </c>
      <c r="C5" s="12" t="str">
        <f>AP3</f>
        <v>DİCLE O.O.</v>
      </c>
      <c r="D5" s="12"/>
      <c r="E5" s="12"/>
      <c r="F5" s="12"/>
      <c r="G5" s="12"/>
      <c r="H5" s="12"/>
      <c r="I5" s="13"/>
      <c r="K5" s="6" t="s">
        <v>1</v>
      </c>
      <c r="L5" s="12" t="str">
        <f>AP6</f>
        <v>ZURAN O.O.</v>
      </c>
      <c r="M5" s="12"/>
      <c r="N5" s="12"/>
      <c r="O5" s="12"/>
      <c r="P5" s="12"/>
      <c r="Q5" s="12"/>
      <c r="R5" s="13"/>
      <c r="T5" s="6" t="s">
        <v>1</v>
      </c>
      <c r="U5" s="12" t="str">
        <f>AP9</f>
        <v>ÖZEL ŞIRNAK DÜŞÜNÜR KOLEJİ</v>
      </c>
      <c r="V5" s="12"/>
      <c r="W5" s="12"/>
      <c r="X5" s="12"/>
      <c r="Y5" s="12"/>
      <c r="Z5" s="12"/>
      <c r="AA5" s="13"/>
      <c r="AC5" s="4" t="s">
        <v>3</v>
      </c>
      <c r="AD5" s="18" t="s">
        <v>44</v>
      </c>
      <c r="AE5" s="19"/>
      <c r="AF5" s="19"/>
      <c r="AG5" s="19"/>
      <c r="AH5" s="19"/>
      <c r="AI5" s="19"/>
      <c r="AJ5" s="19"/>
      <c r="AK5" s="19"/>
      <c r="AL5" s="19"/>
      <c r="AM5" s="19"/>
      <c r="AN5" s="20"/>
      <c r="AO5" s="5" t="s">
        <v>14</v>
      </c>
      <c r="AP5" s="21" t="s">
        <v>53</v>
      </c>
      <c r="AQ5" s="21"/>
      <c r="AR5" s="21"/>
      <c r="AS5" s="21"/>
      <c r="AT5" s="21"/>
      <c r="AU5" s="21"/>
      <c r="AV5" s="21"/>
      <c r="AW5" s="21"/>
      <c r="AX5" s="21"/>
      <c r="AY5" s="21"/>
    </row>
    <row r="6" spans="1:52" ht="15" customHeight="1" x14ac:dyDescent="0.2">
      <c r="B6" s="7" t="s">
        <v>2</v>
      </c>
      <c r="C6" s="14" t="str">
        <f>AP4</f>
        <v>VATAN O.O.</v>
      </c>
      <c r="D6" s="14"/>
      <c r="E6" s="14"/>
      <c r="F6" s="14"/>
      <c r="G6" s="14"/>
      <c r="H6" s="14"/>
      <c r="I6" s="15"/>
      <c r="K6" s="7" t="s">
        <v>2</v>
      </c>
      <c r="L6" s="14" t="str">
        <f>AP7</f>
        <v>GÜRSU O.O.</v>
      </c>
      <c r="M6" s="14"/>
      <c r="N6" s="14"/>
      <c r="O6" s="14"/>
      <c r="P6" s="14"/>
      <c r="Q6" s="14"/>
      <c r="R6" s="15"/>
      <c r="T6" s="7" t="s">
        <v>2</v>
      </c>
      <c r="U6" s="14" t="str">
        <f>AP10</f>
        <v>ÖZEL CİZRE SINAV O.O.</v>
      </c>
      <c r="V6" s="14"/>
      <c r="W6" s="14"/>
      <c r="X6" s="14"/>
      <c r="Y6" s="14"/>
      <c r="Z6" s="14"/>
      <c r="AA6" s="15"/>
      <c r="AC6" s="4" t="s">
        <v>15</v>
      </c>
      <c r="AD6" s="18" t="s">
        <v>45</v>
      </c>
      <c r="AE6" s="19"/>
      <c r="AF6" s="19"/>
      <c r="AG6" s="19"/>
      <c r="AH6" s="19"/>
      <c r="AI6" s="19"/>
      <c r="AJ6" s="19"/>
      <c r="AK6" s="19"/>
      <c r="AL6" s="19"/>
      <c r="AM6" s="19"/>
      <c r="AN6" s="20"/>
      <c r="AO6" s="5" t="s">
        <v>19</v>
      </c>
      <c r="AP6" s="21" t="s">
        <v>46</v>
      </c>
      <c r="AQ6" s="21"/>
      <c r="AR6" s="21"/>
      <c r="AS6" s="21"/>
      <c r="AT6" s="21"/>
      <c r="AU6" s="21"/>
      <c r="AV6" s="21"/>
      <c r="AW6" s="21"/>
      <c r="AX6" s="21"/>
      <c r="AY6" s="21"/>
    </row>
    <row r="7" spans="1:52" ht="15" customHeight="1" thickBot="1" x14ac:dyDescent="0.25">
      <c r="B7" s="8" t="s">
        <v>3</v>
      </c>
      <c r="C7" s="10" t="str">
        <f>AP5</f>
        <v>CUMHURİYET O.O.</v>
      </c>
      <c r="D7" s="10"/>
      <c r="E7" s="10"/>
      <c r="F7" s="10"/>
      <c r="G7" s="10"/>
      <c r="H7" s="10"/>
      <c r="I7" s="11"/>
      <c r="K7" s="8" t="s">
        <v>3</v>
      </c>
      <c r="L7" s="10" t="str">
        <f>AP8</f>
        <v>Ş.P.AHMET TOPRAKOLU O.O.</v>
      </c>
      <c r="M7" s="10"/>
      <c r="N7" s="10"/>
      <c r="O7" s="10"/>
      <c r="P7" s="10"/>
      <c r="Q7" s="10"/>
      <c r="R7" s="11"/>
      <c r="T7" s="8" t="s">
        <v>3</v>
      </c>
      <c r="U7" s="10" t="str">
        <f>AP11</f>
        <v>İSMAİL EBULİZ İ.H.O.O.</v>
      </c>
      <c r="V7" s="10"/>
      <c r="W7" s="10"/>
      <c r="X7" s="10"/>
      <c r="Y7" s="10"/>
      <c r="Z7" s="10"/>
      <c r="AA7" s="11"/>
      <c r="AC7" s="4" t="s">
        <v>16</v>
      </c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" t="s">
        <v>20</v>
      </c>
      <c r="AP7" s="21" t="s">
        <v>49</v>
      </c>
      <c r="AQ7" s="21"/>
      <c r="AR7" s="21"/>
      <c r="AS7" s="21"/>
      <c r="AT7" s="21"/>
      <c r="AU7" s="21"/>
      <c r="AV7" s="21"/>
      <c r="AW7" s="21"/>
      <c r="AX7" s="21"/>
      <c r="AY7" s="21"/>
    </row>
    <row r="8" spans="1:52" ht="15" customHeight="1" x14ac:dyDescent="0.2">
      <c r="B8" s="9"/>
      <c r="C8" s="1"/>
      <c r="D8" s="1"/>
      <c r="E8" s="1"/>
      <c r="F8" s="1"/>
      <c r="G8" s="1"/>
      <c r="H8" s="1"/>
      <c r="I8" s="1"/>
      <c r="K8" s="9"/>
      <c r="L8" s="1"/>
      <c r="M8" s="1"/>
      <c r="N8" s="1"/>
      <c r="O8" s="1"/>
      <c r="P8" s="1"/>
      <c r="Q8" s="1"/>
      <c r="R8" s="1"/>
      <c r="T8" s="9"/>
      <c r="U8" s="1"/>
      <c r="V8" s="1"/>
      <c r="W8" s="1"/>
      <c r="X8" s="1"/>
      <c r="Y8" s="1"/>
      <c r="Z8" s="1"/>
      <c r="AA8" s="1"/>
      <c r="AC8" s="4" t="s">
        <v>18</v>
      </c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" t="s">
        <v>21</v>
      </c>
      <c r="AP8" s="21" t="s">
        <v>54</v>
      </c>
      <c r="AQ8" s="21"/>
      <c r="AR8" s="21"/>
      <c r="AS8" s="21"/>
      <c r="AT8" s="21"/>
      <c r="AU8" s="21"/>
      <c r="AV8" s="21"/>
      <c r="AW8" s="21"/>
      <c r="AX8" s="21"/>
      <c r="AY8" s="21"/>
    </row>
    <row r="9" spans="1:52" ht="15" customHeight="1" thickBot="1" x14ac:dyDescent="0.25">
      <c r="B9" s="9"/>
      <c r="C9" s="1"/>
      <c r="D9" s="1"/>
      <c r="E9" s="1"/>
      <c r="F9" s="1"/>
      <c r="G9" s="1"/>
      <c r="H9" s="1"/>
      <c r="I9" s="1"/>
      <c r="K9" s="9"/>
      <c r="L9" s="1"/>
      <c r="M9" s="1"/>
      <c r="N9" s="1"/>
      <c r="O9" s="1"/>
      <c r="P9" s="1"/>
      <c r="Q9" s="1"/>
      <c r="R9" s="1"/>
      <c r="T9" s="9"/>
      <c r="U9" s="1"/>
      <c r="V9" s="1"/>
      <c r="W9" s="1"/>
      <c r="X9" s="1"/>
      <c r="Y9" s="1"/>
      <c r="Z9" s="1"/>
      <c r="AA9" s="1"/>
      <c r="AC9" s="4" t="s">
        <v>25</v>
      </c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" t="s">
        <v>37</v>
      </c>
      <c r="AP9" s="21" t="s">
        <v>48</v>
      </c>
      <c r="AQ9" s="21"/>
      <c r="AR9" s="21"/>
      <c r="AS9" s="21"/>
      <c r="AT9" s="21"/>
      <c r="AU9" s="21"/>
      <c r="AV9" s="21"/>
      <c r="AW9" s="21"/>
      <c r="AX9" s="21"/>
      <c r="AY9" s="21"/>
    </row>
    <row r="10" spans="1:52" ht="15" customHeight="1" x14ac:dyDescent="0.2">
      <c r="A10" s="22" t="s">
        <v>4</v>
      </c>
      <c r="B10" s="25" t="s">
        <v>5</v>
      </c>
      <c r="C10" s="26"/>
      <c r="D10" s="27"/>
      <c r="E10" s="25" t="s">
        <v>6</v>
      </c>
      <c r="F10" s="27"/>
      <c r="G10" s="25" t="s">
        <v>7</v>
      </c>
      <c r="H10" s="26"/>
      <c r="I10" s="27"/>
      <c r="J10" s="25" t="s">
        <v>8</v>
      </c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7"/>
      <c r="AC10" s="4" t="s">
        <v>26</v>
      </c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" t="s">
        <v>38</v>
      </c>
      <c r="AP10" s="21" t="s">
        <v>55</v>
      </c>
      <c r="AQ10" s="21"/>
      <c r="AR10" s="21"/>
      <c r="AS10" s="21"/>
      <c r="AT10" s="21"/>
      <c r="AU10" s="21"/>
      <c r="AV10" s="21"/>
      <c r="AW10" s="21"/>
      <c r="AX10" s="21"/>
      <c r="AY10" s="21"/>
    </row>
    <row r="11" spans="1:52" ht="15" customHeight="1" x14ac:dyDescent="0.2">
      <c r="A11" s="23"/>
      <c r="B11" s="28"/>
      <c r="C11" s="29"/>
      <c r="D11" s="30"/>
      <c r="E11" s="28"/>
      <c r="F11" s="30"/>
      <c r="G11" s="28"/>
      <c r="H11" s="29"/>
      <c r="I11" s="30"/>
      <c r="J11" s="28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30"/>
      <c r="AC11" s="4" t="s">
        <v>40</v>
      </c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" t="s">
        <v>39</v>
      </c>
      <c r="AP11" s="21" t="s">
        <v>56</v>
      </c>
      <c r="AQ11" s="21"/>
      <c r="AR11" s="21"/>
      <c r="AS11" s="21"/>
      <c r="AT11" s="21"/>
      <c r="AU11" s="21"/>
      <c r="AV11" s="21"/>
      <c r="AW11" s="21"/>
      <c r="AX11" s="21"/>
      <c r="AY11" s="21"/>
    </row>
    <row r="12" spans="1:52" ht="15" customHeight="1" thickBot="1" x14ac:dyDescent="0.25">
      <c r="A12" s="24"/>
      <c r="B12" s="31"/>
      <c r="C12" s="32"/>
      <c r="D12" s="33"/>
      <c r="E12" s="31"/>
      <c r="F12" s="33"/>
      <c r="G12" s="31"/>
      <c r="H12" s="32"/>
      <c r="I12" s="33"/>
      <c r="J12" s="31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3"/>
    </row>
    <row r="13" spans="1:52" ht="15" customHeight="1" x14ac:dyDescent="0.2">
      <c r="A13" s="6">
        <v>1</v>
      </c>
      <c r="B13" s="61">
        <v>46002</v>
      </c>
      <c r="C13" s="37"/>
      <c r="D13" s="37"/>
      <c r="E13" s="40" t="s">
        <v>57</v>
      </c>
      <c r="F13" s="37"/>
      <c r="G13" s="50" t="s">
        <v>9</v>
      </c>
      <c r="H13" s="50"/>
      <c r="I13" s="50"/>
      <c r="J13" s="52" t="str">
        <f>CONCATENATE(C5," ","-"," ",C6)</f>
        <v>DİCLE O.O. - VATAN O.O.</v>
      </c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3"/>
      <c r="AC13" s="51" t="s">
        <v>12</v>
      </c>
      <c r="AD13" s="51"/>
      <c r="AE13" s="51"/>
      <c r="AF13" s="51"/>
      <c r="AG13" s="51" t="s">
        <v>13</v>
      </c>
      <c r="AH13" s="51"/>
      <c r="AI13" s="51"/>
      <c r="AJ13" s="51"/>
      <c r="AK13" s="51" t="s">
        <v>14</v>
      </c>
      <c r="AL13" s="51"/>
      <c r="AM13" s="51"/>
      <c r="AN13" s="51"/>
      <c r="AO13" s="51" t="s">
        <v>19</v>
      </c>
      <c r="AP13" s="51"/>
      <c r="AQ13" s="51"/>
      <c r="AR13" s="51"/>
      <c r="AS13" s="51" t="s">
        <v>20</v>
      </c>
      <c r="AT13" s="51"/>
      <c r="AU13" s="51"/>
      <c r="AV13" s="51"/>
      <c r="AW13" s="51" t="s">
        <v>21</v>
      </c>
      <c r="AX13" s="51"/>
      <c r="AY13" s="51"/>
      <c r="AZ13" s="51"/>
    </row>
    <row r="14" spans="1:52" ht="15" customHeight="1" x14ac:dyDescent="0.2">
      <c r="A14" s="7">
        <v>2</v>
      </c>
      <c r="B14" s="62">
        <v>46002</v>
      </c>
      <c r="C14" s="35"/>
      <c r="D14" s="35"/>
      <c r="E14" s="34">
        <v>0.4375</v>
      </c>
      <c r="F14" s="34"/>
      <c r="G14" s="36" t="s">
        <v>22</v>
      </c>
      <c r="H14" s="36"/>
      <c r="I14" s="36"/>
      <c r="J14" s="38" t="str">
        <f>CONCATENATE(L5," ","-"," ",L6)</f>
        <v>ZURAN O.O. - GÜRSU O.O.</v>
      </c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9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</row>
    <row r="15" spans="1:52" ht="15" customHeight="1" x14ac:dyDescent="0.2">
      <c r="A15" s="7">
        <v>3</v>
      </c>
      <c r="B15" s="62">
        <v>46002</v>
      </c>
      <c r="C15" s="35"/>
      <c r="D15" s="35"/>
      <c r="E15" s="34" t="s">
        <v>58</v>
      </c>
      <c r="F15" s="35"/>
      <c r="G15" s="36" t="s">
        <v>28</v>
      </c>
      <c r="H15" s="36"/>
      <c r="I15" s="36"/>
      <c r="J15" s="38" t="str">
        <f>CONCATENATE(U5," ","-"," ",U6)</f>
        <v>ÖZEL ŞIRNAK DÜŞÜNÜR KOLEJİ - ÖZEL CİZRE SINAV O.O.</v>
      </c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9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</row>
    <row r="16" spans="1:52" ht="15" customHeight="1" x14ac:dyDescent="0.2">
      <c r="A16" s="7">
        <v>4</v>
      </c>
      <c r="B16" s="62">
        <v>46003</v>
      </c>
      <c r="C16" s="35"/>
      <c r="D16" s="35"/>
      <c r="E16" s="34" t="s">
        <v>57</v>
      </c>
      <c r="F16" s="34"/>
      <c r="G16" s="36" t="s">
        <v>10</v>
      </c>
      <c r="H16" s="36"/>
      <c r="I16" s="36"/>
      <c r="J16" s="38" t="str">
        <f>CONCATENATE(C7," ","-"," ",C5)</f>
        <v>CUMHURİYET O.O. - DİCLE O.O.</v>
      </c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9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</row>
    <row r="17" spans="1:52" ht="15" customHeight="1" x14ac:dyDescent="0.2">
      <c r="A17" s="7">
        <v>5</v>
      </c>
      <c r="B17" s="62">
        <v>46003</v>
      </c>
      <c r="C17" s="35"/>
      <c r="D17" s="35"/>
      <c r="E17" s="34">
        <v>0.4375</v>
      </c>
      <c r="F17" s="35"/>
      <c r="G17" s="36" t="s">
        <v>23</v>
      </c>
      <c r="H17" s="36"/>
      <c r="I17" s="36"/>
      <c r="J17" s="38" t="str">
        <f>CONCATENATE(L7," ","-"," ",L5)</f>
        <v>Ş.P.AHMET TOPRAKOLU O.O. - ZURAN O.O.</v>
      </c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9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</row>
    <row r="18" spans="1:52" ht="15" customHeight="1" x14ac:dyDescent="0.2">
      <c r="A18" s="7">
        <v>6</v>
      </c>
      <c r="B18" s="62">
        <v>46003</v>
      </c>
      <c r="C18" s="35"/>
      <c r="D18" s="35"/>
      <c r="E18" s="34" t="s">
        <v>58</v>
      </c>
      <c r="F18" s="35"/>
      <c r="G18" s="36" t="s">
        <v>29</v>
      </c>
      <c r="H18" s="36"/>
      <c r="I18" s="36"/>
      <c r="J18" s="38" t="str">
        <f>CONCATENATE(U7," ","-"," ",U5)</f>
        <v>İSMAİL EBULİZ İ.H.O.O. - ÖZEL ŞIRNAK DÜŞÜNÜR KOLEJİ</v>
      </c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9"/>
      <c r="AC18" s="51" t="s">
        <v>37</v>
      </c>
      <c r="AD18" s="51"/>
      <c r="AE18" s="51"/>
      <c r="AF18" s="51"/>
      <c r="AG18" s="56" t="s">
        <v>38</v>
      </c>
      <c r="AH18" s="57"/>
      <c r="AI18" s="57"/>
      <c r="AJ18" s="57"/>
      <c r="AK18" s="56" t="s">
        <v>39</v>
      </c>
      <c r="AL18" s="57"/>
      <c r="AM18" s="57"/>
      <c r="AN18" s="57"/>
      <c r="AO18" s="56"/>
      <c r="AP18" s="57"/>
      <c r="AQ18" s="57"/>
      <c r="AR18" s="57"/>
      <c r="AS18" s="51"/>
      <c r="AT18" s="51"/>
      <c r="AU18" s="51"/>
      <c r="AV18" s="51"/>
      <c r="AW18" s="51"/>
      <c r="AX18" s="51"/>
      <c r="AY18" s="51"/>
      <c r="AZ18" s="51"/>
    </row>
    <row r="19" spans="1:52" ht="15" customHeight="1" x14ac:dyDescent="0.2">
      <c r="A19" s="7">
        <v>7</v>
      </c>
      <c r="B19" s="62">
        <v>46006</v>
      </c>
      <c r="C19" s="35"/>
      <c r="D19" s="35"/>
      <c r="E19" s="34" t="s">
        <v>57</v>
      </c>
      <c r="F19" s="35"/>
      <c r="G19" s="36" t="s">
        <v>11</v>
      </c>
      <c r="H19" s="36"/>
      <c r="I19" s="36"/>
      <c r="J19" s="38" t="str">
        <f>CONCATENATE(C6," ","-"," ",C7)</f>
        <v>VATAN O.O. - CUMHURİYET O.O.</v>
      </c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9"/>
      <c r="AC19" s="51"/>
      <c r="AD19" s="51"/>
      <c r="AE19" s="51"/>
      <c r="AF19" s="51"/>
      <c r="AG19" s="58"/>
      <c r="AH19" s="55"/>
      <c r="AI19" s="55"/>
      <c r="AJ19" s="55"/>
      <c r="AK19" s="58"/>
      <c r="AL19" s="55"/>
      <c r="AM19" s="55"/>
      <c r="AN19" s="55"/>
      <c r="AO19" s="58"/>
      <c r="AP19" s="55"/>
      <c r="AQ19" s="55"/>
      <c r="AR19" s="55"/>
      <c r="AS19" s="51"/>
      <c r="AT19" s="51"/>
      <c r="AU19" s="51"/>
      <c r="AV19" s="51"/>
      <c r="AW19" s="51"/>
      <c r="AX19" s="51"/>
      <c r="AY19" s="51"/>
      <c r="AZ19" s="51"/>
    </row>
    <row r="20" spans="1:52" ht="15" customHeight="1" x14ac:dyDescent="0.2">
      <c r="A20" s="7">
        <v>8</v>
      </c>
      <c r="B20" s="62">
        <v>46006</v>
      </c>
      <c r="C20" s="35"/>
      <c r="D20" s="35"/>
      <c r="E20" s="34">
        <v>0.4375</v>
      </c>
      <c r="F20" s="35"/>
      <c r="G20" s="36" t="s">
        <v>24</v>
      </c>
      <c r="H20" s="36"/>
      <c r="I20" s="36"/>
      <c r="J20" s="38" t="str">
        <f>CONCATENATE(L6," ","-"," ",L7)</f>
        <v>GÜRSU O.O. - Ş.P.AHMET TOPRAKOLU O.O.</v>
      </c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9"/>
      <c r="AC20" s="51"/>
      <c r="AD20" s="51"/>
      <c r="AE20" s="51"/>
      <c r="AF20" s="51"/>
      <c r="AG20" s="58"/>
      <c r="AH20" s="55"/>
      <c r="AI20" s="55"/>
      <c r="AJ20" s="55"/>
      <c r="AK20" s="58"/>
      <c r="AL20" s="55"/>
      <c r="AM20" s="55"/>
      <c r="AN20" s="55"/>
      <c r="AO20" s="58"/>
      <c r="AP20" s="55"/>
      <c r="AQ20" s="55"/>
      <c r="AR20" s="55"/>
      <c r="AS20" s="51"/>
      <c r="AT20" s="51"/>
      <c r="AU20" s="51"/>
      <c r="AV20" s="51"/>
      <c r="AW20" s="51"/>
      <c r="AX20" s="51"/>
      <c r="AY20" s="51"/>
      <c r="AZ20" s="51"/>
    </row>
    <row r="21" spans="1:52" ht="15" customHeight="1" x14ac:dyDescent="0.2">
      <c r="A21" s="7">
        <v>9</v>
      </c>
      <c r="B21" s="62">
        <v>46006</v>
      </c>
      <c r="C21" s="35"/>
      <c r="D21" s="35"/>
      <c r="E21" s="34" t="s">
        <v>58</v>
      </c>
      <c r="F21" s="35"/>
      <c r="G21" s="36" t="s">
        <v>30</v>
      </c>
      <c r="H21" s="36"/>
      <c r="I21" s="36"/>
      <c r="J21" s="38" t="str">
        <f>CONCATENATE(U6," ","-"," ",U7)</f>
        <v>ÖZEL CİZRE SINAV O.O. - İSMAİL EBULİZ İ.H.O.O.</v>
      </c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9"/>
      <c r="AC21" s="51"/>
      <c r="AD21" s="51"/>
      <c r="AE21" s="51"/>
      <c r="AF21" s="51"/>
      <c r="AG21" s="58"/>
      <c r="AH21" s="55"/>
      <c r="AI21" s="55"/>
      <c r="AJ21" s="55"/>
      <c r="AK21" s="58"/>
      <c r="AL21" s="55"/>
      <c r="AM21" s="55"/>
      <c r="AN21" s="55"/>
      <c r="AO21" s="58"/>
      <c r="AP21" s="55"/>
      <c r="AQ21" s="55"/>
      <c r="AR21" s="55"/>
      <c r="AS21" s="51"/>
      <c r="AT21" s="51"/>
      <c r="AU21" s="51"/>
      <c r="AV21" s="51"/>
      <c r="AW21" s="51"/>
      <c r="AX21" s="51"/>
      <c r="AY21" s="51"/>
      <c r="AZ21" s="51"/>
    </row>
    <row r="22" spans="1:52" ht="15" customHeight="1" x14ac:dyDescent="0.2">
      <c r="A22" s="7">
        <v>10</v>
      </c>
      <c r="B22" s="62">
        <v>46007</v>
      </c>
      <c r="C22" s="35"/>
      <c r="D22" s="35"/>
      <c r="E22" s="34" t="s">
        <v>57</v>
      </c>
      <c r="F22" s="35"/>
      <c r="G22" s="36" t="s">
        <v>31</v>
      </c>
      <c r="H22" s="36"/>
      <c r="I22" s="36"/>
      <c r="J22" s="38" t="s">
        <v>34</v>
      </c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9"/>
      <c r="AC22" s="51"/>
      <c r="AD22" s="51"/>
      <c r="AE22" s="51"/>
      <c r="AF22" s="51"/>
      <c r="AG22" s="59"/>
      <c r="AH22" s="60"/>
      <c r="AI22" s="60"/>
      <c r="AJ22" s="60"/>
      <c r="AK22" s="59"/>
      <c r="AL22" s="60"/>
      <c r="AM22" s="60"/>
      <c r="AN22" s="60"/>
      <c r="AO22" s="59"/>
      <c r="AP22" s="60"/>
      <c r="AQ22" s="60"/>
      <c r="AR22" s="60"/>
      <c r="AS22" s="51"/>
      <c r="AT22" s="51"/>
      <c r="AU22" s="51"/>
      <c r="AV22" s="51"/>
      <c r="AW22" s="51"/>
      <c r="AX22" s="51"/>
      <c r="AY22" s="51"/>
      <c r="AZ22" s="51"/>
    </row>
    <row r="23" spans="1:52" ht="15" customHeight="1" x14ac:dyDescent="0.2">
      <c r="A23" s="7">
        <v>11</v>
      </c>
      <c r="B23" s="62">
        <v>46008</v>
      </c>
      <c r="C23" s="35"/>
      <c r="D23" s="35"/>
      <c r="E23" s="34" t="s">
        <v>57</v>
      </c>
      <c r="F23" s="34"/>
      <c r="G23" s="36" t="s">
        <v>32</v>
      </c>
      <c r="H23" s="36"/>
      <c r="I23" s="36"/>
      <c r="J23" s="38" t="s">
        <v>35</v>
      </c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9"/>
    </row>
    <row r="24" spans="1:52" ht="15" customHeight="1" thickBot="1" x14ac:dyDescent="0.25">
      <c r="A24" s="8">
        <v>12</v>
      </c>
      <c r="B24" s="63">
        <v>46009</v>
      </c>
      <c r="C24" s="41"/>
      <c r="D24" s="41"/>
      <c r="E24" s="42" t="s">
        <v>57</v>
      </c>
      <c r="F24" s="42"/>
      <c r="G24" s="43" t="s">
        <v>33</v>
      </c>
      <c r="H24" s="43"/>
      <c r="I24" s="43"/>
      <c r="J24" s="44" t="s">
        <v>36</v>
      </c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5"/>
    </row>
  </sheetData>
  <sheetProtection password="C45D" sheet="1" selectLockedCells="1"/>
  <mergeCells count="99">
    <mergeCell ref="AS18:AV22"/>
    <mergeCell ref="AW18:AZ22"/>
    <mergeCell ref="AC13:AF17"/>
    <mergeCell ref="AG13:AJ17"/>
    <mergeCell ref="AS13:AV17"/>
    <mergeCell ref="AC18:AF22"/>
    <mergeCell ref="AG18:AJ22"/>
    <mergeCell ref="AK18:AN22"/>
    <mergeCell ref="AO18:AR22"/>
    <mergeCell ref="AW13:AZ17"/>
    <mergeCell ref="AO13:AR17"/>
    <mergeCell ref="AK13:AN17"/>
    <mergeCell ref="AD7:AN7"/>
    <mergeCell ref="AD9:AN9"/>
    <mergeCell ref="AP11:AY11"/>
    <mergeCell ref="AP6:AY6"/>
    <mergeCell ref="AP9:AY9"/>
    <mergeCell ref="AP10:AY10"/>
    <mergeCell ref="AP8:AY8"/>
    <mergeCell ref="A1:AA1"/>
    <mergeCell ref="A2:AA2"/>
    <mergeCell ref="B4:I4"/>
    <mergeCell ref="K4:R4"/>
    <mergeCell ref="T4:AA4"/>
    <mergeCell ref="A10:A12"/>
    <mergeCell ref="B10:D12"/>
    <mergeCell ref="E10:F12"/>
    <mergeCell ref="G10:I12"/>
    <mergeCell ref="J24:AA24"/>
    <mergeCell ref="B23:D23"/>
    <mergeCell ref="E23:F23"/>
    <mergeCell ref="G23:I23"/>
    <mergeCell ref="J23:AA23"/>
    <mergeCell ref="B19:D19"/>
    <mergeCell ref="J15:AA15"/>
    <mergeCell ref="E13:F13"/>
    <mergeCell ref="B14:D14"/>
    <mergeCell ref="G13:I13"/>
    <mergeCell ref="J13:AA13"/>
    <mergeCell ref="B13:D13"/>
    <mergeCell ref="J22:AA22"/>
    <mergeCell ref="B21:D21"/>
    <mergeCell ref="E21:F21"/>
    <mergeCell ref="G21:I21"/>
    <mergeCell ref="J21:AA21"/>
    <mergeCell ref="B22:D22"/>
    <mergeCell ref="E22:F22"/>
    <mergeCell ref="G22:I22"/>
    <mergeCell ref="B20:D20"/>
    <mergeCell ref="E20:F20"/>
    <mergeCell ref="G20:I20"/>
    <mergeCell ref="B24:D24"/>
    <mergeCell ref="E24:F24"/>
    <mergeCell ref="G24:I24"/>
    <mergeCell ref="J18:AA18"/>
    <mergeCell ref="E19:F19"/>
    <mergeCell ref="G15:I15"/>
    <mergeCell ref="J10:AA12"/>
    <mergeCell ref="G19:I19"/>
    <mergeCell ref="E14:F14"/>
    <mergeCell ref="G14:I14"/>
    <mergeCell ref="J14:AA14"/>
    <mergeCell ref="G17:I17"/>
    <mergeCell ref="J17:AA17"/>
    <mergeCell ref="E18:F18"/>
    <mergeCell ref="E15:F15"/>
    <mergeCell ref="J16:AA16"/>
    <mergeCell ref="C5:I5"/>
    <mergeCell ref="B18:D18"/>
    <mergeCell ref="B16:D16"/>
    <mergeCell ref="G16:I16"/>
    <mergeCell ref="E17:F17"/>
    <mergeCell ref="E16:F16"/>
    <mergeCell ref="G18:I18"/>
    <mergeCell ref="B17:D17"/>
    <mergeCell ref="C6:I6"/>
    <mergeCell ref="C7:I7"/>
    <mergeCell ref="B15:D15"/>
    <mergeCell ref="AC2:AN2"/>
    <mergeCell ref="AD3:AN3"/>
    <mergeCell ref="J20:AA20"/>
    <mergeCell ref="J19:AA19"/>
    <mergeCell ref="L7:R7"/>
    <mergeCell ref="AD10:AN10"/>
    <mergeCell ref="AD11:AN11"/>
    <mergeCell ref="AD4:AN4"/>
    <mergeCell ref="AD8:AN8"/>
    <mergeCell ref="U7:AA7"/>
    <mergeCell ref="U5:AA5"/>
    <mergeCell ref="U6:AA6"/>
    <mergeCell ref="AD5:AN5"/>
    <mergeCell ref="AD6:AN6"/>
    <mergeCell ref="L6:R6"/>
    <mergeCell ref="L5:R5"/>
    <mergeCell ref="AO2:AY2"/>
    <mergeCell ref="AP3:AY3"/>
    <mergeCell ref="AP4:AY4"/>
    <mergeCell ref="AP5:AY5"/>
    <mergeCell ref="AP7:AY7"/>
  </mergeCells>
  <phoneticPr fontId="3" type="noConversion"/>
  <printOptions horizontalCentered="1" verticalCentered="1"/>
  <pageMargins left="0.15748031496062992" right="0.15748031496062992" top="0.19685039370078741" bottom="0.19685039370078741" header="0.19685039370078741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FUTBOL YILDIZ ERKEK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ercan</dc:creator>
  <cp:lastModifiedBy>Cudi DILSIZ</cp:lastModifiedBy>
  <cp:lastPrinted>2021-11-25T12:39:27Z</cp:lastPrinted>
  <dcterms:created xsi:type="dcterms:W3CDTF">2011-05-09T07:56:47Z</dcterms:created>
  <dcterms:modified xsi:type="dcterms:W3CDTF">2025-11-19T08:21:36Z</dcterms:modified>
</cp:coreProperties>
</file>